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5B74506B-B1D0-4F7C-AB30-358E0A2618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'RI-SEDI'!#REF!</definedName>
    <definedName name="_xlnm._FilterDatabase" localSheetId="2" hidden="1">'RI-UL'!#REF!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<sst xmlns="http://schemas.openxmlformats.org/spreadsheetml/2006/main" count="510" uniqueCount="395">
  <si>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</si>
  <si>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</si>
  <si>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</si>
  <si>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</si>
  <si>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</si>
  <si>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</si>
  <si>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</si>
  <si>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</si>
  <si>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</si>
  <si>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</si>
  <si>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</si>
  <si>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</si>
  <si>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</si>
  <si>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</si>
  <si>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</si>
  <si>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</si>
  <si>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GRUMOLO DELLE ABBADESSE</t>
  </si>
  <si>
    <t>047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</si>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</sst>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95F6F8D4-8159-4A9F-8A85-7F1C89D769BD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D983C5D7-188E-4FE2-84A5-BE15820BF54B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36040</v>
      </c>
      <c r="D4" s="2"/>
      <c r="E4" s="2"/>
      <c r="F4" s="2">
        <v>15.403499999999999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252.08556496900056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269</v>
      </c>
      <c r="C12" s="115">
        <v>247</v>
      </c>
      <c r="D12" s="115">
        <v>516</v>
      </c>
      <c r="F12" s="115">
        <v>39</v>
      </c>
      <c r="G12" s="115">
        <v>31</v>
      </c>
      <c r="H12" s="115">
        <v>70</v>
      </c>
    </row>
    <row r="13" spans="1:8" x14ac:dyDescent="0.2">
      <c r="A13" s="114" t="s">
        <v>9</v>
      </c>
      <c r="B13" s="114">
        <v>1347</v>
      </c>
      <c r="C13" s="114">
        <v>1243</v>
      </c>
      <c r="D13" s="114">
        <v>2590</v>
      </c>
      <c r="F13" s="114">
        <v>138</v>
      </c>
      <c r="G13" s="114">
        <v>157</v>
      </c>
      <c r="H13" s="114">
        <v>295</v>
      </c>
    </row>
    <row r="14" spans="1:8" x14ac:dyDescent="0.2">
      <c r="A14" s="114" t="s">
        <v>10</v>
      </c>
      <c r="B14" s="114">
        <v>358</v>
      </c>
      <c r="C14" s="114">
        <v>419</v>
      </c>
      <c r="D14" s="114">
        <v>777</v>
      </c>
      <c r="F14" s="114">
        <v>3</v>
      </c>
      <c r="G14" s="114">
        <v>8</v>
      </c>
      <c r="H14" s="114">
        <v>11</v>
      </c>
    </row>
    <row r="15" spans="1:8" x14ac:dyDescent="0.2">
      <c r="A15" s="114" t="s">
        <v>11</v>
      </c>
      <c r="B15" s="115">
        <v>1974</v>
      </c>
      <c r="C15" s="115">
        <v>1909</v>
      </c>
      <c r="D15" s="115">
        <v>3883</v>
      </c>
      <c r="F15" s="115">
        <v>180</v>
      </c>
      <c r="G15" s="115">
        <v>196</v>
      </c>
      <c r="H15" s="115">
        <v>376</v>
      </c>
    </row>
    <row r="17" spans="1:5" x14ac:dyDescent="0.2">
      <c r="B17" s="3"/>
    </row>
    <row r="19" spans="1:5" x14ac:dyDescent="0.2">
      <c r="A19" s="110" t="s">
        <v>381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382</v>
      </c>
      <c r="B21" s="115">
        <v>1982</v>
      </c>
      <c r="C21" s="115">
        <v>1896</v>
      </c>
      <c r="D21" s="115">
        <v>3878</v>
      </c>
      <c r="E21" s="68"/>
    </row>
    <row r="22" spans="1:5" x14ac:dyDescent="0.2">
      <c r="A22" s="114" t="s">
        <v>12</v>
      </c>
      <c r="B22" s="115">
        <v>14</v>
      </c>
      <c r="C22" s="115">
        <v>14</v>
      </c>
      <c r="D22" s="115">
        <v>28</v>
      </c>
      <c r="E22" s="68"/>
    </row>
    <row r="23" spans="1:5" x14ac:dyDescent="0.2">
      <c r="A23" s="114" t="s">
        <v>13</v>
      </c>
      <c r="B23" s="115">
        <v>19</v>
      </c>
      <c r="C23" s="115">
        <v>9</v>
      </c>
      <c r="D23" s="115">
        <v>28</v>
      </c>
      <c r="E23" s="68"/>
    </row>
    <row r="24" spans="1:5" x14ac:dyDescent="0.2">
      <c r="A24" s="114" t="s">
        <v>14</v>
      </c>
      <c r="B24" s="115">
        <v>86</v>
      </c>
      <c r="C24" s="115">
        <v>92</v>
      </c>
      <c r="D24" s="115">
        <v>178</v>
      </c>
      <c r="E24" s="68"/>
    </row>
    <row r="25" spans="1:5" x14ac:dyDescent="0.2">
      <c r="A25" s="114" t="s">
        <v>15</v>
      </c>
      <c r="B25" s="115">
        <v>89</v>
      </c>
      <c r="C25" s="115">
        <v>84</v>
      </c>
      <c r="D25" s="115">
        <v>173</v>
      </c>
      <c r="E25" s="68"/>
    </row>
    <row r="26" spans="1:5" ht="12.75" customHeight="1" x14ac:dyDescent="0.2">
      <c r="A26" s="114" t="s">
        <v>383</v>
      </c>
      <c r="B26" s="115">
        <v>1974</v>
      </c>
      <c r="C26" s="115">
        <v>1909</v>
      </c>
      <c r="D26" s="115">
        <v>3883</v>
      </c>
      <c r="E26" s="68"/>
    </row>
    <row r="27" spans="1:5" x14ac:dyDescent="0.2">
      <c r="A27" s="114" t="s">
        <v>7</v>
      </c>
      <c r="B27" s="115">
        <v>180</v>
      </c>
      <c r="C27" s="115">
        <v>196</v>
      </c>
      <c r="D27" s="115">
        <v>376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6" t="s">
        <v>16</v>
      </c>
      <c r="B1" s="146"/>
      <c r="C1" s="146"/>
    </row>
    <row r="3" spans="1:3" customFormat="1" x14ac:dyDescent="0.2">
      <c r="A3" s="147" t="s">
        <v>392</v>
      </c>
      <c r="B3" s="147"/>
      <c r="C3" s="147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1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29" t="s">
        <v>369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1" t="s">
        <v>393</v>
      </c>
      <c r="B13" s="142"/>
      <c r="C13" s="143"/>
    </row>
    <row r="14" spans="1:3" customFormat="1" ht="25.5" customHeight="1" thickTop="1" x14ac:dyDescent="0.2">
      <c r="A14" s="144" t="s">
        <v>360</v>
      </c>
      <c r="B14" s="96"/>
      <c r="C14" s="97"/>
    </row>
    <row r="15" spans="1:3" customFormat="1" ht="26.25" customHeight="1" x14ac:dyDescent="0.2">
      <c r="A15" s="145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370</v>
      </c>
      <c r="B18" s="169">
        <v>545</v>
      </c>
      <c r="C18" s="169">
        <v>2533314</v>
      </c>
    </row>
    <row r="19" spans="1:3" customFormat="1" x14ac:dyDescent="0.2">
      <c r="A19" s="103" t="s">
        <v>371</v>
      </c>
      <c r="B19" s="169">
        <v>298</v>
      </c>
      <c r="C19" s="169">
        <v>3787967</v>
      </c>
    </row>
    <row r="20" spans="1:3" customFormat="1" x14ac:dyDescent="0.2">
      <c r="A20" s="103" t="s">
        <v>372</v>
      </c>
      <c r="B20" s="169">
        <v>989</v>
      </c>
      <c r="C20" s="169">
        <v>20668128</v>
      </c>
    </row>
    <row r="21" spans="1:3" customFormat="1" x14ac:dyDescent="0.2">
      <c r="A21" s="103" t="s">
        <v>373</v>
      </c>
      <c r="B21" s="169">
        <v>881</v>
      </c>
      <c r="C21" s="169">
        <v>30101514</v>
      </c>
    </row>
    <row r="22" spans="1:3" customFormat="1" x14ac:dyDescent="0.2">
      <c r="A22" s="103" t="s">
        <v>374</v>
      </c>
      <c r="B22" s="169">
        <v>71</v>
      </c>
      <c r="C22" s="169">
        <v>4570149</v>
      </c>
    </row>
    <row r="23" spans="1:3" customFormat="1" x14ac:dyDescent="0.2">
      <c r="A23" s="103" t="s">
        <v>359</v>
      </c>
      <c r="B23" s="169">
        <v>40</v>
      </c>
      <c r="C23" s="169">
        <v>3652160</v>
      </c>
    </row>
    <row r="24" spans="1:3" customFormat="1" x14ac:dyDescent="0.2">
      <c r="A24" s="103" t="s">
        <v>375</v>
      </c>
      <c r="B24" s="169">
        <v>24</v>
      </c>
      <c r="C24" s="169">
        <v>4383788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2848</v>
      </c>
      <c r="C26" s="170">
        <v>69697020</v>
      </c>
    </row>
    <row r="27" spans="1:3" customFormat="1" x14ac:dyDescent="0.2">
      <c r="A27" s="105" t="s">
        <v>394</v>
      </c>
      <c r="B27" s="171"/>
      <c r="C27" s="176">
        <v>3878</v>
      </c>
    </row>
    <row r="28" spans="1:3" customFormat="1" x14ac:dyDescent="0.2">
      <c r="A28" s="106" t="s">
        <v>113</v>
      </c>
      <c r="B28" s="172"/>
      <c r="C28" s="173">
        <v>24033.455172413793</v>
      </c>
    </row>
    <row r="29" spans="1:3" customFormat="1" x14ac:dyDescent="0.2">
      <c r="A29" s="107" t="s">
        <v>114</v>
      </c>
      <c r="B29" s="174"/>
      <c r="C29" s="175">
        <v>17972.413615265599</v>
      </c>
    </row>
    <row r="30" spans="1:3" customFormat="1" x14ac:dyDescent="0.2"/>
    <row r="31" spans="1:3" s="7" customFormat="1" ht="11.25" x14ac:dyDescent="0.2">
      <c r="A31" s="93" t="s">
        <v>376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3" t="str">
        <f>"Comune" &amp;" "&amp;Popolazione!A1</f>
        <v>Comune GRUMOLO DELLE ABBADESSE</v>
      </c>
      <c r="B1" s="18" t="s">
        <v>384</v>
      </c>
      <c r="C1" s="18" t="s">
        <v>378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75</v>
      </c>
      <c r="C3" s="150">
        <v>1</v>
      </c>
    </row>
    <row r="4" spans="1:3" x14ac:dyDescent="0.2">
      <c r="A4" s="8" t="s">
        <v>22</v>
      </c>
      <c r="B4" s="150">
        <v>0</v>
      </c>
      <c r="C4" s="150">
        <v>0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0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4</v>
      </c>
      <c r="C10" s="150">
        <v>3</v>
      </c>
    </row>
    <row r="11" spans="1:3" x14ac:dyDescent="0.2">
      <c r="A11" s="8" t="s">
        <v>26</v>
      </c>
      <c r="B11" s="150">
        <v>0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1</v>
      </c>
      <c r="C13" s="150">
        <v>1</v>
      </c>
    </row>
    <row r="14" spans="1:3" x14ac:dyDescent="0.2">
      <c r="A14" s="8" t="s">
        <v>29</v>
      </c>
      <c r="B14" s="150">
        <v>5</v>
      </c>
      <c r="C14" s="150">
        <v>1</v>
      </c>
    </row>
    <row r="15" spans="1:3" x14ac:dyDescent="0.2">
      <c r="A15" s="8" t="s">
        <v>30</v>
      </c>
      <c r="B15" s="150">
        <v>0</v>
      </c>
      <c r="C15" s="150">
        <v>0</v>
      </c>
    </row>
    <row r="16" spans="1:3" x14ac:dyDescent="0.2">
      <c r="A16" s="8" t="s">
        <v>31</v>
      </c>
      <c r="B16" s="150">
        <v>0</v>
      </c>
      <c r="C16" s="150">
        <v>0</v>
      </c>
    </row>
    <row r="17" spans="1:3" x14ac:dyDescent="0.2">
      <c r="A17" s="8" t="s">
        <v>32</v>
      </c>
      <c r="B17" s="150">
        <v>1</v>
      </c>
      <c r="C17" s="150">
        <v>0</v>
      </c>
    </row>
    <row r="18" spans="1:3" x14ac:dyDescent="0.2">
      <c r="A18" s="8" t="s">
        <v>33</v>
      </c>
      <c r="B18" s="150">
        <v>1</v>
      </c>
      <c r="C18" s="150">
        <v>1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0</v>
      </c>
      <c r="C20" s="150">
        <v>0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2</v>
      </c>
      <c r="C22" s="150">
        <v>1</v>
      </c>
    </row>
    <row r="23" spans="1:3" x14ac:dyDescent="0.2">
      <c r="A23" s="8" t="s">
        <v>38</v>
      </c>
      <c r="B23" s="150">
        <v>0</v>
      </c>
      <c r="C23" s="150">
        <v>0</v>
      </c>
    </row>
    <row r="24" spans="1:3" x14ac:dyDescent="0.2">
      <c r="A24" s="8" t="s">
        <v>39</v>
      </c>
      <c r="B24" s="150">
        <v>0</v>
      </c>
      <c r="C24" s="150">
        <v>0</v>
      </c>
    </row>
    <row r="25" spans="1:3" x14ac:dyDescent="0.2">
      <c r="A25" s="8" t="s">
        <v>40</v>
      </c>
      <c r="B25" s="150">
        <v>16</v>
      </c>
      <c r="C25" s="150">
        <v>8</v>
      </c>
    </row>
    <row r="26" spans="1:3" x14ac:dyDescent="0.2">
      <c r="A26" s="8" t="s">
        <v>41</v>
      </c>
      <c r="B26" s="150">
        <v>1</v>
      </c>
      <c r="C26" s="150">
        <v>1</v>
      </c>
    </row>
    <row r="27" spans="1:3" x14ac:dyDescent="0.2">
      <c r="A27" s="8" t="s">
        <v>42</v>
      </c>
      <c r="B27" s="150">
        <v>2</v>
      </c>
      <c r="C27" s="150">
        <v>1</v>
      </c>
    </row>
    <row r="28" spans="1:3" x14ac:dyDescent="0.2">
      <c r="A28" s="8" t="s">
        <v>43</v>
      </c>
      <c r="B28" s="150">
        <v>2</v>
      </c>
      <c r="C28" s="150">
        <v>0</v>
      </c>
    </row>
    <row r="29" spans="1:3" x14ac:dyDescent="0.2">
      <c r="A29" s="8" t="s">
        <v>44</v>
      </c>
      <c r="B29" s="150">
        <v>2</v>
      </c>
      <c r="C29" s="150">
        <v>1</v>
      </c>
    </row>
    <row r="30" spans="1:3" x14ac:dyDescent="0.2">
      <c r="A30" s="8" t="s">
        <v>45</v>
      </c>
      <c r="B30" s="150">
        <v>0</v>
      </c>
      <c r="C30" s="150">
        <v>0</v>
      </c>
    </row>
    <row r="31" spans="1:3" x14ac:dyDescent="0.2">
      <c r="A31" s="8" t="s">
        <v>46</v>
      </c>
      <c r="B31" s="150">
        <v>1</v>
      </c>
      <c r="C31" s="150">
        <v>1</v>
      </c>
    </row>
    <row r="32" spans="1:3" x14ac:dyDescent="0.2">
      <c r="A32" s="8" t="s">
        <v>47</v>
      </c>
      <c r="B32" s="150">
        <v>1</v>
      </c>
      <c r="C32" s="150">
        <v>0</v>
      </c>
    </row>
    <row r="33" spans="1:3" x14ac:dyDescent="0.2">
      <c r="A33" s="8" t="s">
        <v>48</v>
      </c>
      <c r="B33" s="150">
        <v>2</v>
      </c>
      <c r="C33" s="150">
        <v>1</v>
      </c>
    </row>
    <row r="34" spans="1:3" x14ac:dyDescent="0.2">
      <c r="A34" s="8" t="s">
        <v>49</v>
      </c>
      <c r="B34" s="150">
        <v>1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1</v>
      </c>
      <c r="C36" s="150">
        <v>1</v>
      </c>
    </row>
    <row r="37" spans="1:3" x14ac:dyDescent="0.2">
      <c r="A37" s="8" t="s">
        <v>52</v>
      </c>
      <c r="B37" s="150">
        <v>1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8</v>
      </c>
      <c r="C39" s="150">
        <v>7</v>
      </c>
    </row>
    <row r="40" spans="1:3" x14ac:dyDescent="0.2">
      <c r="A40" s="8" t="s">
        <v>55</v>
      </c>
      <c r="B40" s="150">
        <v>1</v>
      </c>
      <c r="C40" s="150">
        <v>1</v>
      </c>
    </row>
    <row r="41" spans="1:3" x14ac:dyDescent="0.2">
      <c r="A41" s="8" t="s">
        <v>56</v>
      </c>
      <c r="B41" s="150">
        <v>50</v>
      </c>
      <c r="C41" s="150">
        <v>41</v>
      </c>
    </row>
    <row r="42" spans="1:3" x14ac:dyDescent="0.2">
      <c r="A42" s="8" t="s">
        <v>57</v>
      </c>
      <c r="B42" s="150">
        <v>16</v>
      </c>
      <c r="C42" s="150">
        <v>3</v>
      </c>
    </row>
    <row r="43" spans="1:3" x14ac:dyDescent="0.2">
      <c r="A43" s="8" t="s">
        <v>58</v>
      </c>
      <c r="B43" s="150">
        <v>29</v>
      </c>
      <c r="C43" s="150">
        <v>1</v>
      </c>
    </row>
    <row r="44" spans="1:3" x14ac:dyDescent="0.2">
      <c r="A44" s="8" t="s">
        <v>59</v>
      </c>
      <c r="B44" s="150">
        <v>25</v>
      </c>
      <c r="C44" s="150">
        <v>0</v>
      </c>
    </row>
    <row r="45" spans="1:3" x14ac:dyDescent="0.2">
      <c r="A45" s="8" t="s">
        <v>60</v>
      </c>
      <c r="B45" s="150">
        <v>7</v>
      </c>
      <c r="C45" s="150">
        <v>7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1</v>
      </c>
      <c r="C48" s="150">
        <v>0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0</v>
      </c>
      <c r="C50" s="150">
        <v>0</v>
      </c>
    </row>
    <row r="51" spans="1:3" x14ac:dyDescent="0.2">
      <c r="A51" s="8" t="s">
        <v>66</v>
      </c>
      <c r="B51" s="150">
        <v>19</v>
      </c>
      <c r="C51" s="150">
        <v>1</v>
      </c>
    </row>
    <row r="52" spans="1:3" x14ac:dyDescent="0.2">
      <c r="A52" s="8" t="s">
        <v>67</v>
      </c>
      <c r="B52" s="150">
        <v>0</v>
      </c>
      <c r="C52" s="150">
        <v>0</v>
      </c>
    </row>
    <row r="53" spans="1:3" x14ac:dyDescent="0.2">
      <c r="A53" s="8" t="s">
        <v>68</v>
      </c>
      <c r="B53" s="150">
        <v>0</v>
      </c>
      <c r="C53" s="150">
        <v>0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0</v>
      </c>
      <c r="C55" s="150">
        <v>0</v>
      </c>
    </row>
    <row r="56" spans="1:3" x14ac:dyDescent="0.2">
      <c r="A56" s="8" t="s">
        <v>71</v>
      </c>
      <c r="B56" s="150">
        <v>1</v>
      </c>
      <c r="C56" s="150">
        <v>0</v>
      </c>
    </row>
    <row r="57" spans="1:3" x14ac:dyDescent="0.2">
      <c r="A57" s="8" t="s">
        <v>72</v>
      </c>
      <c r="B57" s="150">
        <v>1</v>
      </c>
      <c r="C57" s="150">
        <v>0</v>
      </c>
    </row>
    <row r="58" spans="1:3" x14ac:dyDescent="0.2">
      <c r="A58" s="8" t="s">
        <v>73</v>
      </c>
      <c r="B58" s="150">
        <v>1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4</v>
      </c>
      <c r="C60" s="150">
        <v>0</v>
      </c>
    </row>
    <row r="61" spans="1:3" x14ac:dyDescent="0.2">
      <c r="A61" s="8" t="s">
        <v>76</v>
      </c>
      <c r="B61" s="150">
        <v>20</v>
      </c>
      <c r="C61" s="150">
        <v>0</v>
      </c>
    </row>
    <row r="62" spans="1:3" x14ac:dyDescent="0.2">
      <c r="A62" s="8" t="s">
        <v>77</v>
      </c>
      <c r="B62" s="150">
        <v>2</v>
      </c>
      <c r="C62" s="150">
        <v>0</v>
      </c>
    </row>
    <row r="63" spans="1:3" x14ac:dyDescent="0.2">
      <c r="A63" s="8" t="s">
        <v>78</v>
      </c>
      <c r="B63" s="150">
        <v>3</v>
      </c>
      <c r="C63" s="150">
        <v>0</v>
      </c>
    </row>
    <row r="64" spans="1:3" x14ac:dyDescent="0.2">
      <c r="A64" s="8" t="s">
        <v>79</v>
      </c>
      <c r="B64" s="150">
        <v>2</v>
      </c>
      <c r="C64" s="150">
        <v>2</v>
      </c>
    </row>
    <row r="65" spans="1:3" x14ac:dyDescent="0.2">
      <c r="A65" s="8" t="s">
        <v>80</v>
      </c>
      <c r="B65" s="150">
        <v>0</v>
      </c>
      <c r="C65" s="150">
        <v>0</v>
      </c>
    </row>
    <row r="66" spans="1:3" x14ac:dyDescent="0.2">
      <c r="A66" s="8" t="s">
        <v>81</v>
      </c>
      <c r="B66" s="150">
        <v>3</v>
      </c>
      <c r="C66" s="150">
        <v>0</v>
      </c>
    </row>
    <row r="67" spans="1:3" x14ac:dyDescent="0.2">
      <c r="A67" s="8" t="s">
        <v>82</v>
      </c>
      <c r="B67" s="150">
        <v>1</v>
      </c>
      <c r="C67" s="150">
        <v>1</v>
      </c>
    </row>
    <row r="68" spans="1:3" x14ac:dyDescent="0.2">
      <c r="A68" s="8" t="s">
        <v>83</v>
      </c>
      <c r="B68" s="150">
        <v>0</v>
      </c>
      <c r="C68" s="150">
        <v>0</v>
      </c>
    </row>
    <row r="69" spans="1:3" x14ac:dyDescent="0.2">
      <c r="A69" s="8" t="s">
        <v>84</v>
      </c>
      <c r="B69" s="150">
        <v>0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0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7</v>
      </c>
      <c r="C73" s="150">
        <v>6</v>
      </c>
    </row>
    <row r="74" spans="1:3" x14ac:dyDescent="0.2">
      <c r="A74" s="8" t="s">
        <v>89</v>
      </c>
      <c r="B74" s="150">
        <v>2</v>
      </c>
      <c r="C74" s="150">
        <v>1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1</v>
      </c>
      <c r="C76" s="150">
        <v>0</v>
      </c>
    </row>
    <row r="77" spans="1:3" x14ac:dyDescent="0.2">
      <c r="A77" s="8" t="s">
        <v>92</v>
      </c>
      <c r="B77" s="150">
        <v>1</v>
      </c>
      <c r="C77" s="150">
        <v>0</v>
      </c>
    </row>
    <row r="78" spans="1:3" x14ac:dyDescent="0.2">
      <c r="A78" s="8" t="s">
        <v>93</v>
      </c>
      <c r="B78" s="150">
        <v>0</v>
      </c>
      <c r="C78" s="150">
        <v>0</v>
      </c>
    </row>
    <row r="79" spans="1:3" x14ac:dyDescent="0.2">
      <c r="A79" s="8" t="s">
        <v>94</v>
      </c>
      <c r="B79" s="150">
        <v>1</v>
      </c>
      <c r="C79" s="150">
        <v>0</v>
      </c>
    </row>
    <row r="80" spans="1:3" x14ac:dyDescent="0.2">
      <c r="A80" s="8" t="s">
        <v>95</v>
      </c>
      <c r="B80" s="150">
        <v>0</v>
      </c>
      <c r="C80" s="150">
        <v>0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0</v>
      </c>
      <c r="C82" s="150">
        <v>0</v>
      </c>
    </row>
    <row r="83" spans="1:3" x14ac:dyDescent="0.2">
      <c r="A83" s="8" t="s">
        <v>98</v>
      </c>
      <c r="B83" s="150">
        <v>1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4</v>
      </c>
      <c r="C85" s="150">
        <v>3</v>
      </c>
    </row>
    <row r="86" spans="1:3" x14ac:dyDescent="0.2">
      <c r="A86" s="8" t="s">
        <v>101</v>
      </c>
      <c r="B86" s="150">
        <v>10</v>
      </c>
      <c r="C86" s="150">
        <v>9</v>
      </c>
    </row>
    <row r="87" spans="1:3" x14ac:dyDescent="0.2">
      <c r="A87" s="8" t="s">
        <v>108</v>
      </c>
      <c r="B87" s="150">
        <v>3</v>
      </c>
      <c r="C87" s="150">
        <v>0</v>
      </c>
    </row>
    <row r="88" spans="1:3" x14ac:dyDescent="0.2">
      <c r="A88" s="19" t="s">
        <v>0</v>
      </c>
      <c r="B88" s="151">
        <v>343</v>
      </c>
      <c r="C88" s="151">
        <v>105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3" t="str">
        <f>"Comune"&amp;" "&amp;Popolazione!A1</f>
        <v>Comune GRUMOLO DELLE ABBADESSE</v>
      </c>
      <c r="B1" s="152" t="s">
        <v>386</v>
      </c>
      <c r="C1" s="152" t="s">
        <v>378</v>
      </c>
      <c r="D1" s="152" t="s">
        <v>385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78</v>
      </c>
      <c r="C3" s="150">
        <v>1</v>
      </c>
      <c r="D3" s="150">
        <v>43</v>
      </c>
    </row>
    <row r="4" spans="1:4" x14ac:dyDescent="0.2">
      <c r="A4" s="8" t="s">
        <v>22</v>
      </c>
      <c r="B4" s="150">
        <v>0</v>
      </c>
      <c r="C4" s="150">
        <v>0</v>
      </c>
      <c r="D4" s="150">
        <v>0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0</v>
      </c>
      <c r="C8" s="150">
        <v>0</v>
      </c>
      <c r="D8" s="150">
        <v>0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6</v>
      </c>
      <c r="C10" s="150">
        <v>3</v>
      </c>
      <c r="D10" s="150">
        <v>35</v>
      </c>
    </row>
    <row r="11" spans="1:4" x14ac:dyDescent="0.2">
      <c r="A11" s="8" t="s">
        <v>26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1</v>
      </c>
      <c r="C13" s="150">
        <v>1</v>
      </c>
      <c r="D13" s="150">
        <v>1</v>
      </c>
    </row>
    <row r="14" spans="1:4" x14ac:dyDescent="0.2">
      <c r="A14" s="8" t="s">
        <v>29</v>
      </c>
      <c r="B14" s="150">
        <v>5</v>
      </c>
      <c r="C14" s="150">
        <v>1</v>
      </c>
      <c r="D14" s="150">
        <v>115</v>
      </c>
    </row>
    <row r="15" spans="1:4" x14ac:dyDescent="0.2">
      <c r="A15" s="8" t="s">
        <v>30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31</v>
      </c>
      <c r="B16" s="150">
        <v>0</v>
      </c>
      <c r="C16" s="150">
        <v>0</v>
      </c>
      <c r="D16" s="150">
        <v>0</v>
      </c>
    </row>
    <row r="17" spans="1:4" x14ac:dyDescent="0.2">
      <c r="A17" s="8" t="s">
        <v>32</v>
      </c>
      <c r="B17" s="150">
        <v>2</v>
      </c>
      <c r="C17" s="150">
        <v>0</v>
      </c>
      <c r="D17" s="150">
        <v>84</v>
      </c>
    </row>
    <row r="18" spans="1:4" x14ac:dyDescent="0.2">
      <c r="A18" s="8" t="s">
        <v>33</v>
      </c>
      <c r="B18" s="150">
        <v>2</v>
      </c>
      <c r="C18" s="150">
        <v>2</v>
      </c>
      <c r="D18" s="150">
        <v>20</v>
      </c>
    </row>
    <row r="19" spans="1:4" x14ac:dyDescent="0.2">
      <c r="A19" s="8" t="s">
        <v>34</v>
      </c>
      <c r="B19" s="150">
        <v>1</v>
      </c>
      <c r="C19" s="150">
        <v>1</v>
      </c>
      <c r="D19" s="150">
        <v>6</v>
      </c>
    </row>
    <row r="20" spans="1:4" x14ac:dyDescent="0.2">
      <c r="A20" s="8" t="s">
        <v>35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2</v>
      </c>
      <c r="C22" s="150">
        <v>1</v>
      </c>
      <c r="D22" s="150">
        <v>50</v>
      </c>
    </row>
    <row r="23" spans="1:4" x14ac:dyDescent="0.2">
      <c r="A23" s="8" t="s">
        <v>38</v>
      </c>
      <c r="B23" s="150">
        <v>0</v>
      </c>
      <c r="C23" s="150">
        <v>0</v>
      </c>
      <c r="D23" s="150">
        <v>0</v>
      </c>
    </row>
    <row r="24" spans="1:4" x14ac:dyDescent="0.2">
      <c r="A24" s="8" t="s">
        <v>39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40</v>
      </c>
      <c r="B25" s="150">
        <v>18</v>
      </c>
      <c r="C25" s="150">
        <v>9</v>
      </c>
      <c r="D25" s="150">
        <v>152</v>
      </c>
    </row>
    <row r="26" spans="1:4" x14ac:dyDescent="0.2">
      <c r="A26" s="8" t="s">
        <v>41</v>
      </c>
      <c r="B26" s="150">
        <v>1</v>
      </c>
      <c r="C26" s="150">
        <v>1</v>
      </c>
      <c r="D26" s="150">
        <v>9</v>
      </c>
    </row>
    <row r="27" spans="1:4" x14ac:dyDescent="0.2">
      <c r="A27" s="8" t="s">
        <v>42</v>
      </c>
      <c r="B27" s="150">
        <v>2</v>
      </c>
      <c r="C27" s="150">
        <v>1</v>
      </c>
      <c r="D27" s="150">
        <v>6</v>
      </c>
    </row>
    <row r="28" spans="1:4" x14ac:dyDescent="0.2">
      <c r="A28" s="8" t="s">
        <v>43</v>
      </c>
      <c r="B28" s="150">
        <v>5</v>
      </c>
      <c r="C28" s="150">
        <v>0</v>
      </c>
      <c r="D28" s="150">
        <v>152</v>
      </c>
    </row>
    <row r="29" spans="1:4" x14ac:dyDescent="0.2">
      <c r="A29" s="8" t="s">
        <v>44</v>
      </c>
      <c r="B29" s="150">
        <v>2</v>
      </c>
      <c r="C29" s="150">
        <v>1</v>
      </c>
      <c r="D29" s="150">
        <v>7</v>
      </c>
    </row>
    <row r="30" spans="1:4" x14ac:dyDescent="0.2">
      <c r="A30" s="8" t="s">
        <v>45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46</v>
      </c>
      <c r="B31" s="150">
        <v>1</v>
      </c>
      <c r="C31" s="150">
        <v>1</v>
      </c>
      <c r="D31" s="150">
        <v>1</v>
      </c>
    </row>
    <row r="32" spans="1:4" x14ac:dyDescent="0.2">
      <c r="A32" s="8" t="s">
        <v>47</v>
      </c>
      <c r="B32" s="150">
        <v>2</v>
      </c>
      <c r="C32" s="150">
        <v>1</v>
      </c>
      <c r="D32" s="150">
        <v>3</v>
      </c>
    </row>
    <row r="33" spans="1:4" x14ac:dyDescent="0.2">
      <c r="A33" s="8" t="s">
        <v>48</v>
      </c>
      <c r="B33" s="150">
        <v>2</v>
      </c>
      <c r="C33" s="150">
        <v>1</v>
      </c>
      <c r="D33" s="150">
        <v>13</v>
      </c>
    </row>
    <row r="34" spans="1:4" x14ac:dyDescent="0.2">
      <c r="A34" s="8" t="s">
        <v>49</v>
      </c>
      <c r="B34" s="150">
        <v>1</v>
      </c>
      <c r="C34" s="150">
        <v>0</v>
      </c>
      <c r="D34" s="150">
        <v>0</v>
      </c>
    </row>
    <row r="35" spans="1:4" x14ac:dyDescent="0.2">
      <c r="A35" s="8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1</v>
      </c>
      <c r="C36" s="150">
        <v>1</v>
      </c>
      <c r="D36" s="150">
        <v>12</v>
      </c>
    </row>
    <row r="37" spans="1:4" x14ac:dyDescent="0.2">
      <c r="A37" s="8" t="s">
        <v>52</v>
      </c>
      <c r="B37" s="150">
        <v>1</v>
      </c>
      <c r="C37" s="150">
        <v>0</v>
      </c>
      <c r="D37" s="150">
        <v>8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10</v>
      </c>
      <c r="C39" s="150">
        <v>7</v>
      </c>
      <c r="D39" s="150">
        <v>17</v>
      </c>
    </row>
    <row r="40" spans="1:4" x14ac:dyDescent="0.2">
      <c r="A40" s="8" t="s">
        <v>55</v>
      </c>
      <c r="B40" s="150">
        <v>1</v>
      </c>
      <c r="C40" s="150">
        <v>1</v>
      </c>
      <c r="D40" s="150">
        <v>2</v>
      </c>
    </row>
    <row r="41" spans="1:4" x14ac:dyDescent="0.2">
      <c r="A41" s="8" t="s">
        <v>56</v>
      </c>
      <c r="B41" s="150">
        <v>52</v>
      </c>
      <c r="C41" s="150">
        <v>43</v>
      </c>
      <c r="D41" s="150">
        <v>67</v>
      </c>
    </row>
    <row r="42" spans="1:4" x14ac:dyDescent="0.2">
      <c r="A42" s="8" t="s">
        <v>57</v>
      </c>
      <c r="B42" s="150">
        <v>19</v>
      </c>
      <c r="C42" s="150">
        <v>4</v>
      </c>
      <c r="D42" s="150">
        <v>88</v>
      </c>
    </row>
    <row r="43" spans="1:4" x14ac:dyDescent="0.2">
      <c r="A43" s="8" t="s">
        <v>58</v>
      </c>
      <c r="B43" s="150">
        <v>37</v>
      </c>
      <c r="C43" s="150">
        <v>1</v>
      </c>
      <c r="D43" s="150">
        <v>86</v>
      </c>
    </row>
    <row r="44" spans="1:4" x14ac:dyDescent="0.2">
      <c r="A44" s="8" t="s">
        <v>59</v>
      </c>
      <c r="B44" s="150">
        <v>35</v>
      </c>
      <c r="C44" s="150">
        <v>1</v>
      </c>
      <c r="D44" s="150">
        <v>79</v>
      </c>
    </row>
    <row r="45" spans="1:4" x14ac:dyDescent="0.2">
      <c r="A45" s="8" t="s">
        <v>60</v>
      </c>
      <c r="B45" s="150">
        <v>8</v>
      </c>
      <c r="C45" s="150">
        <v>8</v>
      </c>
      <c r="D45" s="150">
        <v>10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1</v>
      </c>
      <c r="C48" s="150">
        <v>0</v>
      </c>
      <c r="D48" s="150">
        <v>1</v>
      </c>
    </row>
    <row r="49" spans="1:4" x14ac:dyDescent="0.2">
      <c r="A49" s="8" t="s">
        <v>64</v>
      </c>
      <c r="B49" s="150">
        <v>1</v>
      </c>
      <c r="C49" s="150">
        <v>0</v>
      </c>
      <c r="D49" s="150">
        <v>3</v>
      </c>
    </row>
    <row r="50" spans="1:4" x14ac:dyDescent="0.2">
      <c r="A50" s="8" t="s">
        <v>65</v>
      </c>
      <c r="B50" s="150">
        <v>0</v>
      </c>
      <c r="C50" s="150">
        <v>0</v>
      </c>
      <c r="D50" s="150">
        <v>0</v>
      </c>
    </row>
    <row r="51" spans="1:4" x14ac:dyDescent="0.2">
      <c r="A51" s="8" t="s">
        <v>66</v>
      </c>
      <c r="B51" s="150">
        <v>22</v>
      </c>
      <c r="C51" s="150">
        <v>1</v>
      </c>
      <c r="D51" s="150">
        <v>184</v>
      </c>
    </row>
    <row r="52" spans="1:4" x14ac:dyDescent="0.2">
      <c r="A52" s="8" t="s">
        <v>67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68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71</v>
      </c>
      <c r="B56" s="150">
        <v>1</v>
      </c>
      <c r="C56" s="150">
        <v>0</v>
      </c>
      <c r="D56" s="150">
        <v>0</v>
      </c>
    </row>
    <row r="57" spans="1:4" x14ac:dyDescent="0.2">
      <c r="A57" s="8" t="s">
        <v>72</v>
      </c>
      <c r="B57" s="150">
        <v>2</v>
      </c>
      <c r="C57" s="150">
        <v>0</v>
      </c>
      <c r="D57" s="150">
        <v>0</v>
      </c>
    </row>
    <row r="58" spans="1:4" x14ac:dyDescent="0.2">
      <c r="A58" s="8" t="s">
        <v>73</v>
      </c>
      <c r="B58" s="150">
        <v>2</v>
      </c>
      <c r="C58" s="150">
        <v>0</v>
      </c>
      <c r="D58" s="150">
        <v>3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4</v>
      </c>
      <c r="C60" s="150">
        <v>0</v>
      </c>
      <c r="D60" s="150">
        <v>5</v>
      </c>
    </row>
    <row r="61" spans="1:4" x14ac:dyDescent="0.2">
      <c r="A61" s="8" t="s">
        <v>76</v>
      </c>
      <c r="B61" s="150">
        <v>22</v>
      </c>
      <c r="C61" s="150">
        <v>0</v>
      </c>
      <c r="D61" s="150">
        <v>26</v>
      </c>
    </row>
    <row r="62" spans="1:4" x14ac:dyDescent="0.2">
      <c r="A62" s="8" t="s">
        <v>77</v>
      </c>
      <c r="B62" s="150">
        <v>2</v>
      </c>
      <c r="C62" s="150">
        <v>0</v>
      </c>
      <c r="D62" s="150">
        <v>0</v>
      </c>
    </row>
    <row r="63" spans="1:4" x14ac:dyDescent="0.2">
      <c r="A63" s="8" t="s">
        <v>78</v>
      </c>
      <c r="B63" s="150">
        <v>3</v>
      </c>
      <c r="C63" s="150">
        <v>0</v>
      </c>
      <c r="D63" s="150">
        <v>3</v>
      </c>
    </row>
    <row r="64" spans="1:4" x14ac:dyDescent="0.2">
      <c r="A64" s="8" t="s">
        <v>79</v>
      </c>
      <c r="B64" s="150">
        <v>2</v>
      </c>
      <c r="C64" s="150">
        <v>2</v>
      </c>
      <c r="D64" s="150">
        <v>2</v>
      </c>
    </row>
    <row r="65" spans="1:4" x14ac:dyDescent="0.2">
      <c r="A65" s="8" t="s">
        <v>80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81</v>
      </c>
      <c r="B66" s="150">
        <v>3</v>
      </c>
      <c r="C66" s="150">
        <v>0</v>
      </c>
      <c r="D66" s="150">
        <v>1</v>
      </c>
    </row>
    <row r="67" spans="1:4" x14ac:dyDescent="0.2">
      <c r="A67" s="8" t="s">
        <v>82</v>
      </c>
      <c r="B67" s="150">
        <v>3</v>
      </c>
      <c r="C67" s="150">
        <v>1</v>
      </c>
      <c r="D67" s="150">
        <v>2</v>
      </c>
    </row>
    <row r="68" spans="1:4" x14ac:dyDescent="0.2">
      <c r="A68" s="8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85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8</v>
      </c>
      <c r="C73" s="150">
        <v>7</v>
      </c>
      <c r="D73" s="150">
        <v>13</v>
      </c>
    </row>
    <row r="74" spans="1:4" x14ac:dyDescent="0.2">
      <c r="A74" s="8" t="s">
        <v>89</v>
      </c>
      <c r="B74" s="150">
        <v>3</v>
      </c>
      <c r="C74" s="150">
        <v>1</v>
      </c>
      <c r="D74" s="150">
        <v>2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2</v>
      </c>
      <c r="C76" s="150">
        <v>0</v>
      </c>
      <c r="D76" s="150">
        <v>0</v>
      </c>
    </row>
    <row r="77" spans="1:4" x14ac:dyDescent="0.2">
      <c r="A77" s="8" t="s">
        <v>92</v>
      </c>
      <c r="B77" s="150">
        <v>1</v>
      </c>
      <c r="C77" s="150">
        <v>0</v>
      </c>
      <c r="D77" s="150">
        <v>6</v>
      </c>
    </row>
    <row r="78" spans="1:4" x14ac:dyDescent="0.2">
      <c r="A78" s="8" t="s">
        <v>93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94</v>
      </c>
      <c r="B79" s="150">
        <v>1</v>
      </c>
      <c r="C79" s="150">
        <v>0</v>
      </c>
      <c r="D79" s="150">
        <v>1</v>
      </c>
    </row>
    <row r="80" spans="1:4" x14ac:dyDescent="0.2">
      <c r="A80" s="8" t="s">
        <v>95</v>
      </c>
      <c r="B80" s="150">
        <v>1</v>
      </c>
      <c r="C80" s="150">
        <v>0</v>
      </c>
      <c r="D80" s="150">
        <v>0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98</v>
      </c>
      <c r="B83" s="150">
        <v>1</v>
      </c>
      <c r="C83" s="150">
        <v>0</v>
      </c>
      <c r="D83" s="150">
        <v>2</v>
      </c>
    </row>
    <row r="84" spans="1:4" x14ac:dyDescent="0.2">
      <c r="A84" s="8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4</v>
      </c>
      <c r="C85" s="150">
        <v>3</v>
      </c>
      <c r="D85" s="150">
        <v>6</v>
      </c>
    </row>
    <row r="86" spans="1:4" x14ac:dyDescent="0.2">
      <c r="A86" s="8" t="s">
        <v>101</v>
      </c>
      <c r="B86" s="150">
        <v>10</v>
      </c>
      <c r="C86" s="150">
        <v>9</v>
      </c>
      <c r="D86" s="150">
        <v>21</v>
      </c>
    </row>
    <row r="87" spans="1:4" x14ac:dyDescent="0.2">
      <c r="A87" s="8" t="s">
        <v>108</v>
      </c>
      <c r="B87" s="150">
        <v>5</v>
      </c>
      <c r="C87" s="150">
        <v>0</v>
      </c>
      <c r="D87" s="150">
        <v>0</v>
      </c>
    </row>
    <row r="88" spans="1:4" x14ac:dyDescent="0.2">
      <c r="A88" s="19" t="s">
        <v>0</v>
      </c>
      <c r="B88" s="151">
        <v>399</v>
      </c>
      <c r="C88" s="151">
        <v>115</v>
      </c>
      <c r="D88" s="151">
        <v>1347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GRUMOLO DELLE ABBADESSE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14</v>
      </c>
      <c r="D6" s="29">
        <v>173706</v>
      </c>
      <c r="E6" s="16"/>
    </row>
    <row r="7" spans="1:5" x14ac:dyDescent="0.2">
      <c r="A7" s="30"/>
      <c r="B7" s="28" t="s">
        <v>123</v>
      </c>
      <c r="C7" s="9">
        <v>12</v>
      </c>
      <c r="D7" s="9">
        <v>536</v>
      </c>
      <c r="E7" s="16"/>
    </row>
    <row r="8" spans="1:5" x14ac:dyDescent="0.2">
      <c r="A8" s="30"/>
      <c r="B8" s="31" t="s">
        <v>124</v>
      </c>
      <c r="C8" s="9">
        <v>4</v>
      </c>
      <c r="D8" s="29">
        <v>41</v>
      </c>
      <c r="E8" s="16"/>
    </row>
    <row r="9" spans="1:5" x14ac:dyDescent="0.2">
      <c r="A9" s="30"/>
      <c r="B9" s="28" t="s">
        <v>125</v>
      </c>
      <c r="C9" s="9">
        <v>3</v>
      </c>
      <c r="D9" s="9">
        <v>8</v>
      </c>
      <c r="E9" s="16"/>
    </row>
    <row r="10" spans="1:5" x14ac:dyDescent="0.2">
      <c r="A10" s="11"/>
      <c r="B10" s="28" t="s">
        <v>387</v>
      </c>
      <c r="C10" s="9">
        <v>4</v>
      </c>
      <c r="D10" s="9">
        <v>16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1540.35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530.54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0.34442821436686466</v>
      </c>
      <c r="D16" s="35"/>
      <c r="E16" s="37"/>
    </row>
    <row r="17" spans="1:5" s="1" customFormat="1" x14ac:dyDescent="0.2">
      <c r="A17" s="26"/>
      <c r="B17" s="26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1009.81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1.53</v>
      </c>
      <c r="D20" s="47">
        <f>C20/$C$18</f>
        <v>1.51513651082877E-3</v>
      </c>
      <c r="E20" s="48"/>
    </row>
    <row r="21" spans="1:5" x14ac:dyDescent="0.2">
      <c r="A21" s="30"/>
      <c r="B21" s="45" t="s">
        <v>137</v>
      </c>
      <c r="C21" s="46">
        <v>7.88</v>
      </c>
      <c r="D21" s="47">
        <f>C21/$C$18</f>
        <v>7.8034481734187621E-3</v>
      </c>
      <c r="E21" s="48"/>
    </row>
    <row r="22" spans="1:5" s="1" customFormat="1" x14ac:dyDescent="0.2">
      <c r="A22" s="40"/>
      <c r="B22" s="49" t="s">
        <v>138</v>
      </c>
      <c r="C22" s="50">
        <v>955.07</v>
      </c>
      <c r="D22" s="51">
        <f>C22/$C$18</f>
        <v>0.9457917826125708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2.8500000000000014</v>
      </c>
      <c r="D23" s="53"/>
      <c r="E23" s="54">
        <f t="shared" si="0"/>
        <v>2.9840744657459676E-3</v>
      </c>
    </row>
    <row r="24" spans="1:5" x14ac:dyDescent="0.2">
      <c r="A24" s="30"/>
      <c r="B24" s="45" t="s">
        <v>140</v>
      </c>
      <c r="C24" s="46">
        <v>1.17</v>
      </c>
      <c r="D24" s="53"/>
      <c r="E24" s="54">
        <f t="shared" si="0"/>
        <v>1.2250410964641334E-3</v>
      </c>
    </row>
    <row r="25" spans="1:5" x14ac:dyDescent="0.2">
      <c r="A25" s="30"/>
      <c r="B25" s="45" t="s">
        <v>141</v>
      </c>
      <c r="C25" s="46">
        <v>137.5</v>
      </c>
      <c r="D25" s="53"/>
      <c r="E25" s="54">
        <f t="shared" si="0"/>
        <v>0.14396850492634047</v>
      </c>
    </row>
    <row r="26" spans="1:5" x14ac:dyDescent="0.2">
      <c r="A26" s="30"/>
      <c r="B26" s="45" t="s">
        <v>142</v>
      </c>
      <c r="C26" s="46">
        <v>793.17</v>
      </c>
      <c r="D26" s="53"/>
      <c r="E26" s="54">
        <f t="shared" si="0"/>
        <v>0.83048362947218524</v>
      </c>
    </row>
    <row r="27" spans="1:5" x14ac:dyDescent="0.2">
      <c r="A27" s="11"/>
      <c r="B27" s="45" t="s">
        <v>143</v>
      </c>
      <c r="C27" s="46">
        <v>20.38</v>
      </c>
      <c r="D27" s="55"/>
      <c r="E27" s="56">
        <f t="shared" si="0"/>
        <v>2.1338750039264137E-2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GRUMOLO DELLE ABBADESSE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2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10</v>
      </c>
      <c r="D6" s="60">
        <v>0</v>
      </c>
      <c r="E6" s="60">
        <v>131</v>
      </c>
      <c r="F6" s="61">
        <v>0</v>
      </c>
    </row>
    <row r="7" spans="1:6" x14ac:dyDescent="0.2">
      <c r="B7" s="33" t="s">
        <v>150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1</v>
      </c>
      <c r="D9" s="63">
        <v>0</v>
      </c>
      <c r="E9" s="63">
        <v>1</v>
      </c>
      <c r="F9" s="17">
        <v>0</v>
      </c>
    </row>
    <row r="10" spans="1:6" x14ac:dyDescent="0.2">
      <c r="B10" s="33" t="s">
        <v>153</v>
      </c>
      <c r="C10" s="62">
        <v>2</v>
      </c>
      <c r="D10" s="63">
        <v>0</v>
      </c>
      <c r="E10" s="63">
        <v>32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13</v>
      </c>
      <c r="D18" s="66">
        <v>0</v>
      </c>
      <c r="E18" s="66">
        <v>164</v>
      </c>
      <c r="F18" s="67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GRUMOLO DELLE ABBADESSE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4</v>
      </c>
      <c r="E10" s="9">
        <v>28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2</v>
      </c>
      <c r="E12" s="9">
        <v>2</v>
      </c>
    </row>
    <row r="13" spans="1:5" x14ac:dyDescent="0.2">
      <c r="B13" s="8" t="s">
        <v>180</v>
      </c>
      <c r="C13" s="8" t="s">
        <v>181</v>
      </c>
      <c r="D13" s="9">
        <v>4</v>
      </c>
      <c r="E13" s="9">
        <v>231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1</v>
      </c>
      <c r="E15" s="9">
        <v>1</v>
      </c>
    </row>
    <row r="16" spans="1:5" x14ac:dyDescent="0.2">
      <c r="B16" s="8" t="s">
        <v>186</v>
      </c>
      <c r="C16" s="8" t="s">
        <v>187</v>
      </c>
      <c r="D16" s="9">
        <v>2</v>
      </c>
      <c r="E16" s="9">
        <v>66</v>
      </c>
    </row>
    <row r="17" spans="2:5" x14ac:dyDescent="0.2">
      <c r="B17" s="8" t="s">
        <v>188</v>
      </c>
      <c r="C17" s="8" t="s">
        <v>189</v>
      </c>
      <c r="D17" s="9">
        <v>1</v>
      </c>
      <c r="E17" s="9">
        <v>18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38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</v>
      </c>
      <c r="E21" s="9">
        <v>1</v>
      </c>
    </row>
    <row r="22" spans="2:5" x14ac:dyDescent="0.2">
      <c r="B22" s="8" t="s">
        <v>198</v>
      </c>
      <c r="C22" s="8" t="s">
        <v>199</v>
      </c>
      <c r="D22" s="9">
        <v>1</v>
      </c>
      <c r="E22" s="9">
        <v>0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11</v>
      </c>
      <c r="E24" s="9">
        <v>88</v>
      </c>
    </row>
    <row r="25" spans="2:5" x14ac:dyDescent="0.2">
      <c r="B25" s="8" t="s">
        <v>204</v>
      </c>
      <c r="C25" s="8" t="s">
        <v>205</v>
      </c>
      <c r="D25" s="9">
        <v>1</v>
      </c>
      <c r="E25" s="9">
        <v>4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2</v>
      </c>
      <c r="E27" s="9">
        <v>73</v>
      </c>
    </row>
    <row r="28" spans="2:5" x14ac:dyDescent="0.2">
      <c r="B28" s="8" t="s">
        <v>210</v>
      </c>
      <c r="C28" s="8" t="s">
        <v>211</v>
      </c>
      <c r="D28" s="9">
        <v>1</v>
      </c>
      <c r="E28" s="9">
        <v>1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1</v>
      </c>
      <c r="E30" s="9">
        <v>13</v>
      </c>
    </row>
    <row r="31" spans="2:5" x14ac:dyDescent="0.2">
      <c r="B31" s="8" t="s">
        <v>216</v>
      </c>
      <c r="C31" s="8" t="s">
        <v>217</v>
      </c>
      <c r="D31" s="9">
        <v>4</v>
      </c>
      <c r="E31" s="9">
        <v>13</v>
      </c>
    </row>
    <row r="32" spans="2:5" x14ac:dyDescent="0.2">
      <c r="B32" s="8" t="s">
        <v>218</v>
      </c>
      <c r="C32" s="8" t="s">
        <v>219</v>
      </c>
      <c r="D32" s="9">
        <v>4</v>
      </c>
      <c r="E32" s="9">
        <v>6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1</v>
      </c>
      <c r="E35" s="9">
        <v>10</v>
      </c>
    </row>
    <row r="36" spans="2:5" x14ac:dyDescent="0.2">
      <c r="B36" s="8" t="s">
        <v>226</v>
      </c>
      <c r="C36" s="8" t="s">
        <v>227</v>
      </c>
      <c r="D36" s="9">
        <v>1</v>
      </c>
      <c r="E36" s="9">
        <v>8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7</v>
      </c>
      <c r="E38" s="9">
        <v>14</v>
      </c>
    </row>
    <row r="39" spans="2:5" x14ac:dyDescent="0.2">
      <c r="B39" s="8" t="s">
        <v>232</v>
      </c>
      <c r="C39" s="8" t="s">
        <v>233</v>
      </c>
      <c r="D39" s="9">
        <v>3</v>
      </c>
      <c r="E39" s="9">
        <v>41</v>
      </c>
    </row>
    <row r="40" spans="2:5" x14ac:dyDescent="0.2">
      <c r="B40" s="8" t="s">
        <v>234</v>
      </c>
      <c r="C40" s="8" t="s">
        <v>235</v>
      </c>
      <c r="D40" s="9">
        <v>45</v>
      </c>
      <c r="E40" s="9">
        <v>86</v>
      </c>
    </row>
    <row r="41" spans="2:5" x14ac:dyDescent="0.2">
      <c r="B41" s="8" t="s">
        <v>236</v>
      </c>
      <c r="C41" s="8" t="s">
        <v>237</v>
      </c>
      <c r="D41" s="9">
        <v>7</v>
      </c>
      <c r="E41" s="9">
        <v>59</v>
      </c>
    </row>
    <row r="42" spans="2:5" x14ac:dyDescent="0.2">
      <c r="B42" s="8" t="s">
        <v>238</v>
      </c>
      <c r="C42" s="8" t="s">
        <v>239</v>
      </c>
      <c r="D42" s="9">
        <v>28</v>
      </c>
      <c r="E42" s="9">
        <v>118</v>
      </c>
    </row>
    <row r="43" spans="2:5" x14ac:dyDescent="0.2">
      <c r="B43" s="8" t="s">
        <v>240</v>
      </c>
      <c r="C43" s="8" t="s">
        <v>241</v>
      </c>
      <c r="D43" s="9">
        <v>24</v>
      </c>
      <c r="E43" s="9">
        <v>78</v>
      </c>
    </row>
    <row r="44" spans="2:5" x14ac:dyDescent="0.2">
      <c r="B44" s="8" t="s">
        <v>242</v>
      </c>
      <c r="C44" s="8" t="s">
        <v>243</v>
      </c>
      <c r="D44" s="9">
        <v>11</v>
      </c>
      <c r="E44" s="9">
        <v>17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1</v>
      </c>
      <c r="E47" s="9">
        <v>1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3</v>
      </c>
    </row>
    <row r="49" spans="2:5" x14ac:dyDescent="0.2">
      <c r="B49" s="8" t="s">
        <v>252</v>
      </c>
      <c r="C49" s="8" t="s">
        <v>253</v>
      </c>
      <c r="D49" s="9">
        <v>2</v>
      </c>
      <c r="E49" s="9">
        <v>42</v>
      </c>
    </row>
    <row r="50" spans="2:5" x14ac:dyDescent="0.2">
      <c r="B50" s="8" t="s">
        <v>254</v>
      </c>
      <c r="C50" s="8" t="s">
        <v>255</v>
      </c>
      <c r="D50" s="9">
        <v>13</v>
      </c>
      <c r="E50" s="9">
        <v>65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1</v>
      </c>
      <c r="E54" s="9">
        <v>1</v>
      </c>
    </row>
    <row r="55" spans="2:5" x14ac:dyDescent="0.2">
      <c r="B55" s="8" t="s">
        <v>264</v>
      </c>
      <c r="C55" s="8" t="s">
        <v>265</v>
      </c>
      <c r="D55" s="9">
        <v>1</v>
      </c>
      <c r="E55" s="9">
        <v>1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2</v>
      </c>
      <c r="E57" s="9">
        <v>10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1</v>
      </c>
      <c r="E59" s="9">
        <v>1</v>
      </c>
    </row>
    <row r="60" spans="2:5" x14ac:dyDescent="0.2">
      <c r="B60" s="8" t="s">
        <v>274</v>
      </c>
      <c r="C60" s="8" t="s">
        <v>275</v>
      </c>
      <c r="D60" s="9">
        <v>14</v>
      </c>
      <c r="E60" s="9">
        <v>13</v>
      </c>
    </row>
    <row r="61" spans="2:5" x14ac:dyDescent="0.2">
      <c r="B61" s="8" t="s">
        <v>276</v>
      </c>
      <c r="C61" s="8" t="s">
        <v>277</v>
      </c>
      <c r="D61" s="9">
        <v>3</v>
      </c>
      <c r="E61" s="9">
        <v>3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9</v>
      </c>
      <c r="E63" s="9">
        <v>15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2</v>
      </c>
      <c r="E65" s="9">
        <v>2</v>
      </c>
    </row>
    <row r="66" spans="2:5" x14ac:dyDescent="0.2">
      <c r="B66" s="8" t="s">
        <v>286</v>
      </c>
      <c r="C66" s="8" t="s">
        <v>287</v>
      </c>
      <c r="D66" s="9">
        <v>7</v>
      </c>
      <c r="E66" s="9">
        <v>9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4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2</v>
      </c>
      <c r="E72" s="9">
        <v>4</v>
      </c>
    </row>
    <row r="73" spans="2:5" x14ac:dyDescent="0.2">
      <c r="B73" s="8" t="s">
        <v>300</v>
      </c>
      <c r="C73" s="8" t="s">
        <v>301</v>
      </c>
      <c r="D73" s="9">
        <v>1</v>
      </c>
      <c r="E73" s="9">
        <v>1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1</v>
      </c>
    </row>
    <row r="75" spans="2:5" x14ac:dyDescent="0.2">
      <c r="B75" s="8" t="s">
        <v>304</v>
      </c>
      <c r="C75" s="8" t="s">
        <v>305</v>
      </c>
      <c r="D75" s="9">
        <v>6</v>
      </c>
      <c r="E75" s="9">
        <v>9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1</v>
      </c>
      <c r="E80" s="9">
        <v>1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2</v>
      </c>
      <c r="E82" s="9">
        <v>75</v>
      </c>
    </row>
    <row r="83" spans="1:5" x14ac:dyDescent="0.2">
      <c r="B83" s="8" t="s">
        <v>320</v>
      </c>
      <c r="C83" s="8" t="s">
        <v>321</v>
      </c>
      <c r="D83" s="9">
        <v>9</v>
      </c>
      <c r="E83" s="9">
        <v>22</v>
      </c>
    </row>
    <row r="84" spans="1:5" x14ac:dyDescent="0.2">
      <c r="B84" s="19" t="s">
        <v>322</v>
      </c>
      <c r="C84" s="19"/>
      <c r="D84" s="73">
        <v>250</v>
      </c>
      <c r="E84" s="73">
        <v>1299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116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GRUMOLO DELLE ABBADESSE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1702</v>
      </c>
      <c r="G5" s="117">
        <v>1640</v>
      </c>
      <c r="H5" s="117">
        <v>3342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1126.7626209238713</v>
      </c>
      <c r="G7" s="117">
        <v>822.23423427547891</v>
      </c>
      <c r="H7" s="117">
        <v>1948.9968551993502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1091</v>
      </c>
      <c r="G8" s="119">
        <v>768</v>
      </c>
      <c r="H8" s="119">
        <v>1859</v>
      </c>
      <c r="I8" s="16"/>
    </row>
    <row r="9" spans="1:9" x14ac:dyDescent="0.2">
      <c r="B9" s="76"/>
      <c r="C9" s="10"/>
      <c r="D9" s="10"/>
      <c r="E9" s="81" t="s">
        <v>333</v>
      </c>
      <c r="F9" s="119">
        <v>35.762620923871246</v>
      </c>
      <c r="G9" s="119">
        <v>54.234234275478897</v>
      </c>
      <c r="H9" s="119">
        <v>89.996855199350136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575.23737907612872</v>
      </c>
      <c r="G11" s="117">
        <v>817.76576572452109</v>
      </c>
      <c r="H11" s="117">
        <v>1393.0031448006498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120.69121318433551</v>
      </c>
      <c r="G12" s="119">
        <v>145.39110155367496</v>
      </c>
      <c r="H12" s="119">
        <v>266.0823147380105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17.05223505702989</v>
      </c>
      <c r="G13" s="119">
        <v>262.78026359811906</v>
      </c>
      <c r="H13" s="119">
        <v>279.83249865514898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368.69788884503055</v>
      </c>
      <c r="G14" s="119">
        <v>332.14132148746404</v>
      </c>
      <c r="H14" s="119">
        <v>700.83921033249464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68.796041989732785</v>
      </c>
      <c r="G15" s="119">
        <v>77.453079085262956</v>
      </c>
      <c r="H15" s="119">
        <v>146.24912107499574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2"/>
      <c r="C19" s="85" t="s">
        <v>339</v>
      </c>
      <c r="D19" s="85"/>
      <c r="E19" s="85"/>
      <c r="F19" s="122">
        <v>3.1739268111812449E-2</v>
      </c>
      <c r="G19" s="122">
        <v>6.5959591579482224E-2</v>
      </c>
      <c r="H19" s="122">
        <v>4.6175987898218002E-2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GRUMOLO DELLE ABBADESSE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3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3</v>
      </c>
      <c r="D10" s="158">
        <v>7</v>
      </c>
      <c r="E10" s="158">
        <v>10</v>
      </c>
      <c r="F10" s="156">
        <v>17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0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6</v>
      </c>
      <c r="D16" s="160">
        <v>7</v>
      </c>
      <c r="E16" s="160">
        <v>10</v>
      </c>
      <c r="F16" s="161">
        <v>17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390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GRUMOLO DELLE ABBADESSE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363</v>
      </c>
      <c r="C6" s="128" t="s">
        <v>363</v>
      </c>
      <c r="D6" s="128" t="s">
        <v>363</v>
      </c>
      <c r="E6" s="128" t="s">
        <v>363</v>
      </c>
      <c r="F6" s="128">
        <v>11089</v>
      </c>
      <c r="G6" s="128">
        <v>21150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2007-03-14T10:54:45Z</cp:lastPrinted>
  <dcterms:created xsi:type="dcterms:W3CDTF">2006-11-07T14:00:14Z</dcterms:created>
  <dcterms:modified xsi:type="dcterms:W3CDTF">2025-10-20T09:16:19Z</dcterms:modified>
</cp:coreProperties>
</file>